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<sst xmlns="http://schemas.openxmlformats.org/spreadsheetml/2006/main" count="75" uniqueCount="75">
  <si>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</si>
  <si>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</si>
  <si>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</si>
  <si>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</si>
  <si>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</si>
  <si>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</si>
  <si>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</si>
  <si>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</si>
  <si>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</si>
  <si>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</si>
  <si>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</si>
  <si>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</si>
  <si>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</si>
  <si>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</si>
  <si>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</si>
  <si>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</si>
  <si>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</si>
  <si>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</si>
  <si>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</si>
  <si>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</si>
  <si>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</si>
  <si>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</si>
  <si>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</si>
  <si>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</si>
  <si>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</si>
  <si>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</si>
  <si>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</si>
  <si>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</si>
  <si>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</si>
  <si>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</si>
  <si>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</si>
  <si>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</si>
  <si>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</si>
  <si>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</si>
  <si>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</si>
  <si>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</si>
  <si>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</si>
  <si>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</si>
  <si>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</si>
  <si>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</si>
  <si>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</si>
  <si>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</si>
  <si>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</si>
  <si>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</si>
  <si>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</si>
  <si>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</si>
  <si>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</si>
  <si>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</si>
  <si>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</si>
  <si>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</si>
  <si>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</si>
  <si>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</si>
  <si>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</si>
  <si>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</si>
  <si>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</si>
  <si>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</si>
  <si>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</si>
  <si>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</si>
  <si>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</si>
  <si>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</si>
  <si>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</si>
  <si>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</si>
  <si>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</si>
  <si>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</si>
  <si>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</si>
  <si>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</si>
  <si>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</si>
  <si>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</si>
  <si>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</si>
  <si>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</si>
  <si>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</si>
  <si>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</si>
  <si>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</si>
  <si>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PALMAR DE BRAVO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</si>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</sst>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79</xdr:row>
      <xdr:rowOff>9525</xdr:rowOff>
    </xdr:from>
    <xdr:to>
      <xdr:col>2</xdr:col>
      <xdr:colOff>276225</xdr:colOff>
      <xdr:row>87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295275" y="16764000"/>
          <a:ext cx="2705100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ADAN GALDINO SILVA VALERIANO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923925</xdr:colOff>
      <xdr:row>79</xdr:row>
      <xdr:rowOff>0</xdr:rowOff>
    </xdr:from>
    <xdr:to>
      <xdr:col>7</xdr:col>
      <xdr:colOff>733425</xdr:colOff>
      <xdr:row>87</xdr:row>
      <xdr:rowOff>9525</xdr:rowOff>
    </xdr:to>
    <xdr:sp>
      <xdr:nvSpPr>
        <xdr:cNvPr id="2" name="Rectángulo redondeado 2"/>
        <xdr:cNvSpPr>
          <a:spLocks/>
        </xdr:cNvSpPr>
      </xdr:nvSpPr>
      <xdr:spPr>
        <a:xfrm>
          <a:off x="6057900" y="16754475"/>
          <a:ext cx="2705100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JOAQUIN JIMENEZ REYES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GENERAL</a:t>
          </a:r>
        </a:p>
      </xdr:txBody>
    </xdr:sp>
    <xdr:clientData/>
  </xdr:twoCellAnchor>
  <xdr:twoCellAnchor>
    <xdr:from>
      <xdr:col>2</xdr:col>
      <xdr:colOff>457200</xdr:colOff>
      <xdr:row>79</xdr:row>
      <xdr:rowOff>38100</xdr:rowOff>
    </xdr:from>
    <xdr:to>
      <xdr:col>4</xdr:col>
      <xdr:colOff>762000</xdr:colOff>
      <xdr:row>87</xdr:row>
      <xdr:rowOff>47625</xdr:rowOff>
    </xdr:to>
    <xdr:sp>
      <xdr:nvSpPr>
        <xdr:cNvPr id="3" name="Rectángulo redondeado 3"/>
        <xdr:cNvSpPr>
          <a:spLocks/>
        </xdr:cNvSpPr>
      </xdr:nvSpPr>
      <xdr:spPr>
        <a:xfrm>
          <a:off x="3181350" y="16792575"/>
          <a:ext cx="2714625" cy="15335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RODRIGO SANTIAGO VASQUEZ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70" zoomScaleNormal="70" zoomScalePageLayoutView="0" workbookViewId="0" topLeftCell="A1">
      <pane ySplit="8" topLeftCell="A75" activePane="bottomLeft" state="frozen"/>
      <selection pane="topLeft" activeCell="A1" sqref="A1"/>
      <selection pane="bottomLeft" activeCell="B80" sqref="B80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3385086</v>
      </c>
      <c r="D10" s="4">
        <v>0</v>
      </c>
      <c r="E10" s="3">
        <f>C10+D10</f>
        <v>3385086</v>
      </c>
      <c r="F10" s="4">
        <v>1239831</v>
      </c>
      <c r="G10" s="4">
        <v>1239831</v>
      </c>
      <c r="H10" s="3">
        <f>G10-C10</f>
        <v>-2145255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2979128</v>
      </c>
      <c r="D13" s="4">
        <v>0</v>
      </c>
      <c r="E13" s="3">
        <f t="shared" si="0"/>
        <v>2979128</v>
      </c>
      <c r="F13" s="4">
        <v>1311656.75</v>
      </c>
      <c r="G13" s="4">
        <v>1311656.75</v>
      </c>
      <c r="H13" s="3">
        <f t="shared" si="1"/>
        <v>-1667471.25</v>
      </c>
    </row>
    <row r="14" spans="2:8" ht="12.75">
      <c r="B14" s="20" t="s">
        <v>16</v>
      </c>
      <c r="C14" s="3">
        <v>537274</v>
      </c>
      <c r="D14" s="4">
        <v>0</v>
      </c>
      <c r="E14" s="3">
        <f t="shared" si="0"/>
        <v>537274</v>
      </c>
      <c r="F14" s="4">
        <v>163010.08</v>
      </c>
      <c r="G14" s="4">
        <v>163010.08</v>
      </c>
      <c r="H14" s="3">
        <f t="shared" si="1"/>
        <v>-374263.92000000004</v>
      </c>
    </row>
    <row r="15" spans="2:8" ht="12.75">
      <c r="B15" s="20" t="s">
        <v>17</v>
      </c>
      <c r="C15" s="3">
        <v>26775</v>
      </c>
      <c r="D15" s="4">
        <v>0</v>
      </c>
      <c r="E15" s="3">
        <f t="shared" si="0"/>
        <v>26775</v>
      </c>
      <c r="F15" s="4">
        <v>0</v>
      </c>
      <c r="G15" s="4">
        <v>0</v>
      </c>
      <c r="H15" s="3">
        <f t="shared" si="1"/>
        <v>-26775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69525796</v>
      </c>
      <c r="D17" s="5">
        <f t="shared" si="2"/>
        <v>0</v>
      </c>
      <c r="E17" s="5">
        <f t="shared" si="2"/>
        <v>69525796</v>
      </c>
      <c r="F17" s="5">
        <f t="shared" si="2"/>
        <v>15635808.610000001</v>
      </c>
      <c r="G17" s="5">
        <f t="shared" si="2"/>
        <v>15635808.610000001</v>
      </c>
      <c r="H17" s="5">
        <f t="shared" si="2"/>
        <v>-53889987.39</v>
      </c>
    </row>
    <row r="18" spans="2:8" ht="12.75">
      <c r="B18" s="21" t="s">
        <v>18</v>
      </c>
      <c r="C18" s="3">
        <v>61629934</v>
      </c>
      <c r="D18" s="4">
        <v>0</v>
      </c>
      <c r="E18" s="3">
        <f t="shared" si="0"/>
        <v>61629934</v>
      </c>
      <c r="F18" s="4">
        <v>14542797.74</v>
      </c>
      <c r="G18" s="4">
        <v>14542797.74</v>
      </c>
      <c r="H18" s="3">
        <f>G18-C18</f>
        <v>-47087136.26</v>
      </c>
    </row>
    <row r="19" spans="2:8" ht="12.75">
      <c r="B19" s="21" t="s">
        <v>19</v>
      </c>
      <c r="C19" s="3">
        <v>4689887</v>
      </c>
      <c r="D19" s="4">
        <v>0</v>
      </c>
      <c r="E19" s="3">
        <f t="shared" si="0"/>
        <v>4689887</v>
      </c>
      <c r="F19" s="4">
        <v>8573.4</v>
      </c>
      <c r="G19" s="4">
        <v>8573.4</v>
      </c>
      <c r="H19" s="3">
        <f aca="true" t="shared" si="3" ref="H19:H40">G19-C19</f>
        <v>-4681313.6</v>
      </c>
    </row>
    <row r="20" spans="2:8" ht="12.75">
      <c r="B20" s="21" t="s">
        <v>20</v>
      </c>
      <c r="C20" s="3">
        <v>789791</v>
      </c>
      <c r="D20" s="4">
        <v>0</v>
      </c>
      <c r="E20" s="3">
        <f t="shared" si="0"/>
        <v>789791</v>
      </c>
      <c r="F20" s="4">
        <v>159692.81</v>
      </c>
      <c r="G20" s="4">
        <v>159692.81</v>
      </c>
      <c r="H20" s="3">
        <f t="shared" si="3"/>
        <v>-630098.19</v>
      </c>
    </row>
    <row r="21" spans="2:8" ht="12.75">
      <c r="B21" s="21" t="s">
        <v>21</v>
      </c>
      <c r="C21" s="3">
        <v>216352</v>
      </c>
      <c r="D21" s="4">
        <v>0</v>
      </c>
      <c r="E21" s="3">
        <f t="shared" si="0"/>
        <v>216352</v>
      </c>
      <c r="F21" s="4">
        <v>94580.01</v>
      </c>
      <c r="G21" s="4">
        <v>94580.01</v>
      </c>
      <c r="H21" s="3">
        <f t="shared" si="3"/>
        <v>-121771.99</v>
      </c>
    </row>
    <row r="22" spans="2:8" ht="12.75">
      <c r="B22" s="21" t="s">
        <v>22</v>
      </c>
      <c r="C22" s="3">
        <v>455917</v>
      </c>
      <c r="D22" s="4">
        <v>0</v>
      </c>
      <c r="E22" s="3">
        <f t="shared" si="0"/>
        <v>455917</v>
      </c>
      <c r="F22" s="4">
        <v>0</v>
      </c>
      <c r="G22" s="4">
        <v>0</v>
      </c>
      <c r="H22" s="3">
        <f t="shared" si="3"/>
        <v>-455917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>
        <v>920876</v>
      </c>
      <c r="D24" s="4">
        <v>0</v>
      </c>
      <c r="E24" s="3">
        <f t="shared" si="0"/>
        <v>920876</v>
      </c>
      <c r="F24" s="4">
        <v>0</v>
      </c>
      <c r="G24" s="4">
        <v>0</v>
      </c>
      <c r="H24" s="3">
        <f t="shared" si="3"/>
        <v>-920876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604069</v>
      </c>
      <c r="D26" s="4">
        <v>0</v>
      </c>
      <c r="E26" s="3">
        <f t="shared" si="0"/>
        <v>604069</v>
      </c>
      <c r="F26" s="4">
        <v>171872.08</v>
      </c>
      <c r="G26" s="4">
        <v>171872.08</v>
      </c>
      <c r="H26" s="3">
        <f t="shared" si="3"/>
        <v>-432196.92000000004</v>
      </c>
    </row>
    <row r="27" spans="2:8" ht="12.75">
      <c r="B27" s="21" t="s">
        <v>27</v>
      </c>
      <c r="C27" s="3">
        <v>218970</v>
      </c>
      <c r="D27" s="4">
        <v>0</v>
      </c>
      <c r="E27" s="3">
        <f t="shared" si="0"/>
        <v>218970</v>
      </c>
      <c r="F27" s="4">
        <v>516497</v>
      </c>
      <c r="G27" s="4">
        <v>516497</v>
      </c>
      <c r="H27" s="3">
        <f t="shared" si="3"/>
        <v>297527</v>
      </c>
    </row>
    <row r="28" spans="2:8" ht="25.5">
      <c r="B28" s="22" t="s">
        <v>28</v>
      </c>
      <c r="C28" s="3">
        <v>0</v>
      </c>
      <c r="D28" s="4">
        <v>0</v>
      </c>
      <c r="E28" s="3">
        <f t="shared" si="0"/>
        <v>0</v>
      </c>
      <c r="F28" s="4">
        <v>141795.57</v>
      </c>
      <c r="G28" s="4">
        <v>141795.57</v>
      </c>
      <c r="H28" s="3">
        <f t="shared" si="3"/>
        <v>141795.57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76454059</v>
      </c>
      <c r="D42" s="8">
        <f t="shared" si="7"/>
        <v>0</v>
      </c>
      <c r="E42" s="8">
        <f t="shared" si="7"/>
        <v>76454059</v>
      </c>
      <c r="F42" s="8">
        <f t="shared" si="7"/>
        <v>18350306.44</v>
      </c>
      <c r="G42" s="8">
        <f t="shared" si="7"/>
        <v>18350306.44</v>
      </c>
      <c r="H42" s="8">
        <f t="shared" si="7"/>
        <v>-58103752.56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106216687</v>
      </c>
      <c r="D47" s="3">
        <f t="shared" si="8"/>
        <v>983128.12</v>
      </c>
      <c r="E47" s="3">
        <f t="shared" si="8"/>
        <v>107199815.12</v>
      </c>
      <c r="F47" s="3">
        <f t="shared" si="8"/>
        <v>21988332.61</v>
      </c>
      <c r="G47" s="3">
        <f t="shared" si="8"/>
        <v>21988332.61</v>
      </c>
      <c r="H47" s="3">
        <f t="shared" si="8"/>
        <v>-84228354.39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71533538</v>
      </c>
      <c r="D50" s="4">
        <v>981607.68</v>
      </c>
      <c r="E50" s="3">
        <f t="shared" si="9"/>
        <v>72515145.68</v>
      </c>
      <c r="F50" s="4">
        <v>15727205</v>
      </c>
      <c r="G50" s="4">
        <v>15727205</v>
      </c>
      <c r="H50" s="3">
        <f t="shared" si="10"/>
        <v>-55806333</v>
      </c>
    </row>
    <row r="51" spans="2:8" ht="38.25">
      <c r="B51" s="22" t="s">
        <v>46</v>
      </c>
      <c r="C51" s="3">
        <v>34683149</v>
      </c>
      <c r="D51" s="4">
        <v>1520.44</v>
      </c>
      <c r="E51" s="3">
        <f t="shared" si="9"/>
        <v>34684669.44</v>
      </c>
      <c r="F51" s="4">
        <v>6261127.61</v>
      </c>
      <c r="G51" s="4">
        <v>6261127.61</v>
      </c>
      <c r="H51" s="3">
        <f t="shared" si="10"/>
        <v>-28422021.39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3536262</v>
      </c>
      <c r="D56" s="3">
        <f t="shared" si="11"/>
        <v>0</v>
      </c>
      <c r="E56" s="3">
        <f t="shared" si="11"/>
        <v>3536262</v>
      </c>
      <c r="F56" s="3">
        <f t="shared" si="11"/>
        <v>0</v>
      </c>
      <c r="G56" s="3">
        <f t="shared" si="11"/>
        <v>0</v>
      </c>
      <c r="H56" s="3">
        <f t="shared" si="11"/>
        <v>-3536262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3536262</v>
      </c>
      <c r="D60" s="4">
        <v>0</v>
      </c>
      <c r="E60" s="3">
        <f t="shared" si="9"/>
        <v>3536262</v>
      </c>
      <c r="F60" s="4">
        <v>0</v>
      </c>
      <c r="G60" s="4">
        <v>0</v>
      </c>
      <c r="H60" s="3">
        <f t="shared" si="10"/>
        <v>-3536262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109752949</v>
      </c>
      <c r="D67" s="12">
        <f t="shared" si="13"/>
        <v>983128.12</v>
      </c>
      <c r="E67" s="12">
        <f t="shared" si="13"/>
        <v>110736077.12</v>
      </c>
      <c r="F67" s="12">
        <f t="shared" si="13"/>
        <v>21988332.61</v>
      </c>
      <c r="G67" s="12">
        <f t="shared" si="13"/>
        <v>21988332.61</v>
      </c>
      <c r="H67" s="12">
        <f t="shared" si="13"/>
        <v>-87764616.39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186207008</v>
      </c>
      <c r="D72" s="12">
        <f t="shared" si="15"/>
        <v>983128.12</v>
      </c>
      <c r="E72" s="12">
        <f t="shared" si="15"/>
        <v>187190136.12</v>
      </c>
      <c r="F72" s="12">
        <f t="shared" si="15"/>
        <v>40338639.05</v>
      </c>
      <c r="G72" s="12">
        <f t="shared" si="15"/>
        <v>40338639.05</v>
      </c>
      <c r="H72" s="12">
        <f t="shared" si="15"/>
        <v>-145868368.95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2022-05-20T20:03:39Z</dcterms:modified>
  <cp:category/>
  <cp:version/>
  <cp:contentType/>
  <cp:contentStatus/>
</cp:coreProperties>
</file>